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a. 2021\Cuenta Pública 2021\"/>
    </mc:Choice>
  </mc:AlternateContent>
  <xr:revisionPtr revIDLastSave="0" documentId="8_{A2C297A0-09F5-4F9C-98A0-ECB0913118B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<sst xmlns="http://schemas.openxmlformats.org/spreadsheetml/2006/main" count="62" uniqueCount="53">
  <si>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</si>
  <si>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</si>
  <si>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</si>
  <si>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</si>
  <si>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</si>
  <si>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</si>
  <si>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</si>
  <si>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</si>
  <si>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</si>
  <si>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</si>
  <si>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</si>
  <si>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</si>
  <si>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</si>
  <si>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</si>
  <si>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</si>
  <si>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</si>
  <si>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</si>
  <si>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</si>
  <si>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</si>
  <si>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</si>
  <si>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</si>
  <si>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</si>
  <si>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</si>
  <si>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</si>
  <si>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</si>
  <si>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</si>
  <si>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</si>
  <si>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</si>
  <si>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</si>
  <si>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</si>
  <si>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</si>
  <si>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</si>
  <si>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</si>
  <si>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</si>
  <si>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</si>
  <si>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</si>
  <si>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</si>
  <si>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</si>
  <si>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</si>
  <si>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</si>
  <si>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</si>
  <si>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</si>
  <si>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</si>
  <si>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</si>
  <si>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</si>
  <si>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</si>
  <si>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</si>
  <si>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</si>
  <si>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</si>
  <si>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</si>
  <si>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</si>
  <si>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</si>
  <si>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UNIVERSIDAD POLITECNICA DE JUVENTINO ROSAS
Estado de Flujos de Efectivo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</si>
</sst>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0" zoomScaleNormal="100" workbookViewId="0">
      <selection sqref="A1:E1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16955672.940000001</v>
      </c>
      <c r="E5" s="14">
        <f>SUM(E6:E15)</f>
        <v>61421349.919999994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1999224.36</v>
      </c>
      <c r="E12" s="17">
        <v>2384280.25</v>
      </c>
    </row>
    <row r="13" spans="1:5" ht="20.399999999999999" x14ac:dyDescent="0.2">
      <c r="A13" s="26">
        <v>4210</v>
      </c>
      <c r="C13" s="15" t="s">
        <v>46</v>
      </c>
      <c r="D13" s="16">
        <v>3125228</v>
      </c>
      <c r="E13" s="17">
        <v>14989465.27</v>
      </c>
    </row>
    <row r="14" spans="1:5" x14ac:dyDescent="0.2">
      <c r="A14" s="26">
        <v>4220</v>
      </c>
      <c r="C14" s="15" t="s">
        <v>47</v>
      </c>
      <c r="D14" s="16">
        <v>11745266.41</v>
      </c>
      <c r="E14" s="17">
        <v>43695749.920000002</v>
      </c>
    </row>
    <row r="15" spans="1:5" x14ac:dyDescent="0.2">
      <c r="A15" s="26" t="s">
        <v>48</v>
      </c>
      <c r="C15" s="15" t="s">
        <v>6</v>
      </c>
      <c r="D15" s="16">
        <v>85954.17</v>
      </c>
      <c r="E15" s="17">
        <v>351854.48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13216548.83</v>
      </c>
      <c r="E16" s="14">
        <f>SUM(E17:E32)</f>
        <v>58633697.769999996</v>
      </c>
    </row>
    <row r="17" spans="1:5" x14ac:dyDescent="0.2">
      <c r="A17" s="26">
        <v>5110</v>
      </c>
      <c r="C17" s="15" t="s">
        <v>8</v>
      </c>
      <c r="D17" s="16">
        <v>10163018.08</v>
      </c>
      <c r="E17" s="17">
        <v>45569801.380000003</v>
      </c>
    </row>
    <row r="18" spans="1:5" x14ac:dyDescent="0.2">
      <c r="A18" s="26">
        <v>5120</v>
      </c>
      <c r="C18" s="15" t="s">
        <v>9</v>
      </c>
      <c r="D18" s="16">
        <v>273522</v>
      </c>
      <c r="E18" s="17">
        <v>2497180.0499999998</v>
      </c>
    </row>
    <row r="19" spans="1:5" x14ac:dyDescent="0.2">
      <c r="A19" s="26">
        <v>5130</v>
      </c>
      <c r="C19" s="15" t="s">
        <v>10</v>
      </c>
      <c r="D19" s="16">
        <v>2748883.89</v>
      </c>
      <c r="E19" s="17">
        <v>9015891.0899999999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31124.86</v>
      </c>
      <c r="E23" s="17">
        <v>1550825.25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3739124.1100000013</v>
      </c>
      <c r="E33" s="14">
        <f>E5-E16</f>
        <v>2787652.1499999985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11096104.879999999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9994552.3599999994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1101552.52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-11096104.879999999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-1562680.99</v>
      </c>
      <c r="E47" s="14">
        <f>SUM(E48+E51)</f>
        <v>-2052094.11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-1562680.99</v>
      </c>
      <c r="E51" s="17">
        <v>-2052094.11</v>
      </c>
    </row>
    <row r="52" spans="1:5" x14ac:dyDescent="0.2">
      <c r="A52" s="4"/>
      <c r="B52" s="11" t="s">
        <v>7</v>
      </c>
      <c r="C52" s="12"/>
      <c r="D52" s="13">
        <f>SUM(D53+D56)</f>
        <v>1344836.24</v>
      </c>
      <c r="E52" s="14">
        <f>SUM(E53+E56)</f>
        <v>4486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1344836.24</v>
      </c>
      <c r="E56" s="17">
        <v>4486</v>
      </c>
    </row>
    <row r="57" spans="1:5" x14ac:dyDescent="0.2">
      <c r="A57" s="18" t="s">
        <v>38</v>
      </c>
      <c r="C57" s="19"/>
      <c r="D57" s="13">
        <f>D47-D52</f>
        <v>-2907517.23</v>
      </c>
      <c r="E57" s="14">
        <f>E47-E52</f>
        <v>-2056580.11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831606.88000000129</v>
      </c>
      <c r="E59" s="14">
        <f>E57+E44+E33</f>
        <v>-10365032.84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7963586.3399999999</v>
      </c>
      <c r="E61" s="14">
        <v>18328619.18</v>
      </c>
    </row>
    <row r="62" spans="1:5" x14ac:dyDescent="0.2">
      <c r="A62" s="18" t="s">
        <v>41</v>
      </c>
      <c r="C62" s="19"/>
      <c r="D62" s="13">
        <v>8795193.2200000007</v>
      </c>
      <c r="E62" s="14">
        <v>7963586.3399999999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revision/>
  <cp:lastPrinted>2019-05-15T20:50:09Z</cp:lastPrinted>
  <dcterms:created xsi:type="dcterms:W3CDTF">2012-12-11T20:31:36Z</dcterms:created>
  <dcterms:modified xsi:type="dcterms:W3CDTF">2021-04-21T21:29:24Z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